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2022" sheetId="1" r:id="rId1"/>
    <sheet name="Лист2" sheetId="2" state="hidden" r:id="rId2"/>
    <sheet name="Лист3" sheetId="3" state="hidden" r:id="rId3"/>
    <sheet name="Лист4" sheetId="4" state="hidden" r:id="rId4"/>
  </sheets>
  <definedNames>
    <definedName name="_xlnm.Print_Titles" localSheetId="0">'2022'!$5:$6</definedName>
  </definedNames>
  <calcPr calcId="145621"/>
</workbook>
</file>

<file path=xl/calcChain.xml><?xml version="1.0" encoding="utf-8"?>
<calcChain xmlns="http://schemas.openxmlformats.org/spreadsheetml/2006/main">
  <c r="F29" i="1" l="1"/>
  <c r="F24" i="1" l="1"/>
  <c r="F28" i="1" l="1"/>
  <c r="F27" i="1"/>
  <c r="F26" i="1"/>
  <c r="F25" i="1"/>
  <c r="F70" i="1" l="1"/>
  <c r="F69" i="1"/>
  <c r="F81" i="1"/>
  <c r="F80" i="1"/>
  <c r="F79" i="1"/>
  <c r="F78" i="1"/>
  <c r="F58" i="1" l="1"/>
  <c r="F86" i="1" l="1"/>
  <c r="F93" i="1"/>
  <c r="F51" i="1"/>
  <c r="F106" i="1" l="1"/>
  <c r="F105" i="1"/>
  <c r="F57" i="1" l="1"/>
  <c r="F42" i="1" l="1"/>
  <c r="F39" i="1"/>
  <c r="F12" i="1" l="1"/>
  <c r="F11" i="1"/>
  <c r="F10" i="1"/>
  <c r="F14" i="1"/>
  <c r="F15" i="1"/>
  <c r="F16" i="1"/>
  <c r="F17" i="1"/>
  <c r="F18" i="1"/>
  <c r="F19" i="1"/>
  <c r="F31" i="1"/>
  <c r="F32" i="1"/>
  <c r="F33" i="1"/>
  <c r="F21" i="1"/>
  <c r="F22" i="1"/>
  <c r="F23" i="1"/>
  <c r="F36" i="1"/>
  <c r="F37" i="1"/>
  <c r="F38" i="1"/>
  <c r="F40" i="1"/>
  <c r="F43" i="1"/>
  <c r="F44" i="1"/>
  <c r="F45" i="1"/>
  <c r="F47" i="1"/>
  <c r="F48" i="1"/>
  <c r="F50" i="1"/>
  <c r="F87" i="1"/>
  <c r="F88" i="1"/>
  <c r="F89" i="1"/>
  <c r="F63" i="1"/>
  <c r="F64" i="1"/>
  <c r="F65" i="1"/>
  <c r="F68" i="1"/>
  <c r="F71" i="1"/>
  <c r="F72" i="1"/>
  <c r="F73" i="1"/>
  <c r="F74" i="1"/>
  <c r="F76" i="1"/>
  <c r="F77" i="1"/>
  <c r="F82" i="1"/>
  <c r="F83" i="1"/>
  <c r="F59" i="1" l="1"/>
  <c r="F60" i="1"/>
  <c r="F98" i="1"/>
  <c r="F97" i="1"/>
  <c r="F102" i="1" l="1"/>
  <c r="F101" i="1"/>
  <c r="F94" i="1"/>
  <c r="F54" i="1"/>
  <c r="F55" i="1"/>
  <c r="F53" i="1"/>
</calcChain>
</file>

<file path=xl/sharedStrings.xml><?xml version="1.0" encoding="utf-8"?>
<sst xmlns="http://schemas.openxmlformats.org/spreadsheetml/2006/main" count="417" uniqueCount="145">
  <si>
    <t>№       п/п</t>
  </si>
  <si>
    <t>Наименование</t>
  </si>
  <si>
    <t>Единица измерения</t>
  </si>
  <si>
    <t xml:space="preserve">Плановые  значения  показателей для отчетного года </t>
  </si>
  <si>
    <t>1.</t>
  </si>
  <si>
    <t>человек</t>
  </si>
  <si>
    <t>2.</t>
  </si>
  <si>
    <t>3.</t>
  </si>
  <si>
    <t>4.</t>
  </si>
  <si>
    <t>5.</t>
  </si>
  <si>
    <t>%</t>
  </si>
  <si>
    <t>6.</t>
  </si>
  <si>
    <t>7.</t>
  </si>
  <si>
    <t>8.</t>
  </si>
  <si>
    <t>единиц</t>
  </si>
  <si>
    <t>9.</t>
  </si>
  <si>
    <t>10.</t>
  </si>
  <si>
    <t>11.</t>
  </si>
  <si>
    <t>12.</t>
  </si>
  <si>
    <t>13.</t>
  </si>
  <si>
    <t>шт.</t>
  </si>
  <si>
    <t>14.</t>
  </si>
  <si>
    <t>Количество жалоб, признанных обоснованными от потребителей работы</t>
  </si>
  <si>
    <t>Реализация основных общеобразовательных программ дошкольного образования</t>
  </si>
  <si>
    <t>Организация отдыха детей и молодежи</t>
  </si>
  <si>
    <t>Численность воспитанников  дошкольных образовательных организаций  (от 1 до 3 лет)</t>
  </si>
  <si>
    <t>Численность воспитанников  дошкольных образовательных организаций  (от 3 до 8 лет)</t>
  </si>
  <si>
    <t>Реализация основных общеобразовательных программ начального общего, основного общего и среднего общего образования</t>
  </si>
  <si>
    <t>% к общему количеству выпускников основной школы</t>
  </si>
  <si>
    <r>
      <t xml:space="preserve">Доля выпускников муниципальной общеобразовательной  организации, получивших аттестаты о </t>
    </r>
    <r>
      <rPr>
        <b/>
        <sz val="10"/>
        <rFont val="Times New Roman"/>
        <family val="1"/>
        <charset val="204"/>
      </rPr>
      <t>среднем  общем образовании</t>
    </r>
  </si>
  <si>
    <t xml:space="preserve">Укомплектованность педагогическими кадрами лагерей </t>
  </si>
  <si>
    <t>человеко-день</t>
  </si>
  <si>
    <t>Доля детей, ставших победителями и призерами областных, всероссийских и международных мероприятий от числа детей, осваивающих дополнительные образовательные программы в образовательном учреждении</t>
  </si>
  <si>
    <t>Число обучающихся</t>
  </si>
  <si>
    <t xml:space="preserve">Публичный показ музейных предметов, музейных коллекций          </t>
  </si>
  <si>
    <t>Объем тиража газеты «Кохомский вестник»</t>
  </si>
  <si>
    <t>минут</t>
  </si>
  <si>
    <t xml:space="preserve">Организация деятельности клубных формирований и формирований самодеятельного народного творчества </t>
  </si>
  <si>
    <t xml:space="preserve">Доля родителей (законных представителей), удовлетворенных условиями и качеством предоставляемой образовательной услуги
</t>
  </si>
  <si>
    <r>
      <t xml:space="preserve">Число обучающихся по  программам </t>
    </r>
    <r>
      <rPr>
        <b/>
        <sz val="10"/>
        <rFont val="Times New Roman"/>
        <family val="1"/>
        <charset val="204"/>
      </rPr>
      <t>среднего общего образования</t>
    </r>
    <r>
      <rPr>
        <sz val="10"/>
        <rFont val="Times New Roman"/>
        <family val="1"/>
        <charset val="204"/>
      </rPr>
      <t xml:space="preserve">
</t>
    </r>
  </si>
  <si>
    <r>
      <t xml:space="preserve">Доля выпускников муниципальной общеобразовательной  организации, получивших аттестаты об </t>
    </r>
    <r>
      <rPr>
        <b/>
        <sz val="10"/>
        <rFont val="Times New Roman"/>
        <family val="1"/>
        <charset val="204"/>
      </rPr>
      <t>основном общем образовании</t>
    </r>
  </si>
  <si>
    <t>Фактические значения показателей для отчетного года</t>
  </si>
  <si>
    <t>Отклонение фактических значений показателей от плановых</t>
  </si>
  <si>
    <t>6=5-4</t>
  </si>
  <si>
    <t xml:space="preserve">Реализация дополнительных общеразвивающих программ                    
</t>
  </si>
  <si>
    <t>человеко-час</t>
  </si>
  <si>
    <t>Проведение тестирования выполнения нормативов испытаний (тестов) комплекса ГТО</t>
  </si>
  <si>
    <t xml:space="preserve">Количество мероприятий </t>
  </si>
  <si>
    <t>штук</t>
  </si>
  <si>
    <t xml:space="preserve">Спортивная подготовка по неолимпийским видам спорта </t>
  </si>
  <si>
    <t xml:space="preserve">Спортивная подготовка по олимпийским видам спорта </t>
  </si>
  <si>
    <t xml:space="preserve">Ведение бухгалтерского учета в муниципальных учреждениях            
</t>
  </si>
  <si>
    <t>Количество человек</t>
  </si>
  <si>
    <t>Число человеко-дней пребывания</t>
  </si>
  <si>
    <t xml:space="preserve">Количество клубных формирований </t>
  </si>
  <si>
    <t>Доля клубных формирований для детей и подростков от общего числа клубных формирований</t>
  </si>
  <si>
    <t xml:space="preserve">Организация и проведение мероприятий </t>
  </si>
  <si>
    <t>Динамика количества мероприятий</t>
  </si>
  <si>
    <t>Доля обработанных изданий библиотечного фонда</t>
  </si>
  <si>
    <t xml:space="preserve">Реализация дополнительных  общеразвивающих программ </t>
  </si>
  <si>
    <t xml:space="preserve">Число посетителей МБУ "Музей истории г. о. Кохма" </t>
  </si>
  <si>
    <t xml:space="preserve">Количество посещений  клубных формирований </t>
  </si>
  <si>
    <t>Количество участников  проведенных мероприятий</t>
  </si>
  <si>
    <t>Количество посещений библиотек</t>
  </si>
  <si>
    <t xml:space="preserve">Количество документов библиотечного фонда </t>
  </si>
  <si>
    <t xml:space="preserve">Количество объектов учета </t>
  </si>
  <si>
    <t>Число лиц, прошедших спортивную подготовку на этапах спортивной подготовки (Конный спорт)</t>
  </si>
  <si>
    <t>Число лиц, прошедших спортивную подготовку на этапах спортивной подготовки (Настольный тенис)</t>
  </si>
  <si>
    <t>Количество человеко-часов</t>
  </si>
  <si>
    <t xml:space="preserve">Количество человеко-часов </t>
  </si>
  <si>
    <t>Человеко-час</t>
  </si>
  <si>
    <t>Формирование, учет, изчение, обеспечение физического сохранения и безопасности фондов библиотек</t>
  </si>
  <si>
    <t>Уровень удовлетворенности граждан качеством предоставления государственных и муниципальных услуг в МАУ "МФЦ"  городского округа Кохма</t>
  </si>
  <si>
    <t>Количество окон обслуживания в МАУ "МФЦ"  городского округа Кохма</t>
  </si>
  <si>
    <t>Число лиц, прошедших спортивную подготовку на этапах спортивной подготовки (Дзюдо)</t>
  </si>
  <si>
    <t xml:space="preserve">Доля детей, осваивающих дополнительные  общеразвивающие программы художественной направленности
</t>
  </si>
  <si>
    <t>Доля родителей (законных представителей) обучающихся по дополнительным общеразвивающим программам художественной направленности, удовлетворенных условиями и  качеством предоставляемой услуги</t>
  </si>
  <si>
    <t>Допустимое возможное отклонение от выполнения муниципального задания, в пределах которого оно считается выполненным,      в %</t>
  </si>
  <si>
    <t xml:space="preserve">Фактически исполненное допустимое возможное отклонение от выполнения муниципального задания,                   в % </t>
  </si>
  <si>
    <t>-</t>
  </si>
  <si>
    <t>Реализация дополнительных общеразвивающих программ художественной направленности</t>
  </si>
  <si>
    <t>Число обучающихся по дополнительным общеразвивающим программам художественной направленности</t>
  </si>
  <si>
    <t>Время ожидания в очереди до начала оказания услуги в МАУ "МФЦ"  городского округа Кохма</t>
  </si>
  <si>
    <t>Количество услуг, оказанных  в МАУ "МФЦ" городского округа Кохма</t>
  </si>
  <si>
    <t xml:space="preserve">Освещение деятельности органов государственной власти   </t>
  </si>
  <si>
    <t>Реализация дополнительных предпрофессиональных программ в области искусств</t>
  </si>
  <si>
    <t xml:space="preserve">Число обучающихся по дополнительным предпрофессиональным программам в области искусств </t>
  </si>
  <si>
    <t>Доля детей, осваивающих дополнительные предпрофессиональные программы в области искусств</t>
  </si>
  <si>
    <t xml:space="preserve">Динамика посещений пользователей (реальных и удаленных) по сравнению с предыдущим годом </t>
  </si>
  <si>
    <t xml:space="preserve">Количество телевизионных программ и информационных материалов </t>
  </si>
  <si>
    <t xml:space="preserve">Доля педагогических и руководящих работников муниципальных дошкольных образовательных организаций, прошедших в течение последних 3 лет повышение квалификации или профессиональную переподготовку, в том числе по федеральному образовательному стандарту дошкольного образования, в общей численности педагогических и руководящих работников муниципальных дошкольных образовательных организаций </t>
  </si>
  <si>
    <t>число воспитанников</t>
  </si>
  <si>
    <r>
      <t xml:space="preserve">Доля обучающихся начальной школы, освоивших программу </t>
    </r>
    <r>
      <rPr>
        <b/>
        <sz val="10"/>
        <rFont val="Times New Roman"/>
        <family val="1"/>
        <charset val="204"/>
      </rPr>
      <t>начального общего образования</t>
    </r>
  </si>
  <si>
    <t xml:space="preserve">% к общему числу учащихся начальной школы </t>
  </si>
  <si>
    <r>
      <t xml:space="preserve">Число обучающихся по программам </t>
    </r>
    <r>
      <rPr>
        <b/>
        <sz val="10"/>
        <rFont val="Times New Roman"/>
        <family val="1"/>
        <charset val="204"/>
      </rPr>
      <t xml:space="preserve">начального общего образования </t>
    </r>
  </si>
  <si>
    <t xml:space="preserve">Доля детей, осваивающих дополнительные общеразвивающие программы художественной направленности, ставших лауреатами и дипломантами конкурсных испытаний </t>
  </si>
  <si>
    <t xml:space="preserve">Доля обучающихся по дополнительным предпрофессиональным  программам в области искусств, ставших лауреатами и дипломантами  конкурсных мероприятий </t>
  </si>
  <si>
    <t>Количество музейных предметов основного Музейного фонда учреждения, опубликованных на экспозициях и выставках за отчетный период</t>
  </si>
  <si>
    <t xml:space="preserve">Библиотечное, библиографическое и информационное обслуживание пользователей библиотек                            </t>
  </si>
  <si>
    <t>Организация предоставления государственных и муниципальных услуг в многофункциональном центре предоставления государственных и муниципальных услуг</t>
  </si>
  <si>
    <t xml:space="preserve">Доля лиц, прошедших спортивную подготовку на этапе начальной подготовки и зачисленных на тренировочный этап (этап спортивной специализации)  (Джиу-джитсу) </t>
  </si>
  <si>
    <t>Доля лиц, прошедших спортивную подготовку на тренировочном этапе (этапе спортивной специализации) и зачисленных на этап совершенствования спортивного мастерства (Джиу-джитсу)</t>
  </si>
  <si>
    <t>Доля лиц, прошедших спортивную подготовку на тренировочном этапе (этапе спортивной специализации) и зачисленных на этап совершенствования спортивного мастерства (Полиатлон)</t>
  </si>
  <si>
    <t>Доля лиц, прошедших спортивную подготовку на этапе начальной подготовки и зачисленных на тренировочный этап (этап спортивной специализации) (Смешанное боевое единоборство(ММА))</t>
  </si>
  <si>
    <t xml:space="preserve">Число лиц, прошедших спортивную подготовку на этапах спортивной подготовки  (Полиатлон) </t>
  </si>
  <si>
    <t xml:space="preserve">Число лиц, прошедших спортивную подготовку на этапах спортивной подготовки  (Смешанное боевое единоборство(ММА)) </t>
  </si>
  <si>
    <t>Доля лиц, прошедших спортивную подготовку на этапе начальной подготовки и зачисленных на тренировочный этап (этап спортивной специализации) (Дзюдо)</t>
  </si>
  <si>
    <t>Доля лиц, прошедших спортивную подготовку на этапе начальной подготовки и зачисленных на тренировочный этап (этап спортивной специализации) (Конный спорт)</t>
  </si>
  <si>
    <t>Доля лиц, прошедших спортивную подготовку на тренировочном этапе (этапе спортивной специализации) и зачисленных на этап совершенствования спортивного мастерства (Настольный тенис)</t>
  </si>
  <si>
    <t>Доля лиц, прошедших спортивную подготовку на этапе начальной подготовки и зачисленных на тренировочный этап (этап спортивной специализации) (Футбол)</t>
  </si>
  <si>
    <t>Число лиц, прошедших спортивную подготовку на этапах спортивной подготовки (Футбол)</t>
  </si>
  <si>
    <t xml:space="preserve">Количество проведенных мероприятий </t>
  </si>
  <si>
    <t xml:space="preserve">Доля потребителей, удовлетворенных условиями и качеством выполненной работы </t>
  </si>
  <si>
    <t>6</t>
  </si>
  <si>
    <t>100</t>
  </si>
  <si>
    <r>
      <t xml:space="preserve">Число  обучающихся по программам </t>
    </r>
    <r>
      <rPr>
        <b/>
        <sz val="10"/>
        <rFont val="Times New Roman"/>
        <family val="1"/>
        <charset val="204"/>
      </rPr>
      <t>основного общего образования</t>
    </r>
    <r>
      <rPr>
        <sz val="10"/>
        <rFont val="Times New Roman"/>
        <family val="1"/>
        <charset val="204"/>
      </rPr>
      <t xml:space="preserve">
</t>
    </r>
  </si>
  <si>
    <t>Услуги в области образования и молодежной политики</t>
  </si>
  <si>
    <t>Услуги в области культуры и искусства</t>
  </si>
  <si>
    <t>Услуги в области физической культуры</t>
  </si>
  <si>
    <t>Услуги в прочих сферах</t>
  </si>
  <si>
    <t>Раздел 1. Услуги</t>
  </si>
  <si>
    <t>Раздел 2. Работы</t>
  </si>
  <si>
    <t>Работы в области культуры и искусства</t>
  </si>
  <si>
    <t>Работы в области физической культуры и спорта</t>
  </si>
  <si>
    <t>Работы в прочих сферах</t>
  </si>
  <si>
    <t>Работы общегородского значения</t>
  </si>
  <si>
    <t>31000</t>
  </si>
  <si>
    <t>10</t>
  </si>
  <si>
    <t xml:space="preserve">Число лиц, прошедших спортивную подготовку на этапах спортивной подготовки (этап начальной подготовки) (Джиу-джитсу) </t>
  </si>
  <si>
    <t>Число лиц, прошедших спортивную подготовку на этапах спортивной подготовки (тренировочный этап)  (Джиу-джитсу)</t>
  </si>
  <si>
    <t>5,15</t>
  </si>
  <si>
    <t>5,57</t>
  </si>
  <si>
    <t>% к общему количеству выпускников                    11,12 классов</t>
  </si>
  <si>
    <t>Доля детей, осваивающих дополнительные образовательные программы в образовательном учреждении от числа детей в возрасте от 5 до 18 лет, проживающих на территории городского округа Кохма</t>
  </si>
  <si>
    <t xml:space="preserve">Динамика количества участников </t>
  </si>
  <si>
    <t>4,50</t>
  </si>
  <si>
    <t>9,10</t>
  </si>
  <si>
    <t>-9,90</t>
  </si>
  <si>
    <t>СВОДНЫЙ ОТЧЕТ                                                                                                                                                                                                                                      о выполнении муниципальных заданий за 2022 год</t>
  </si>
  <si>
    <t xml:space="preserve">Число обучающихся </t>
  </si>
  <si>
    <t xml:space="preserve">Численность занимающихся в объединениях </t>
  </si>
  <si>
    <t>Число обучающихся (персонифицированное финансирование)</t>
  </si>
  <si>
    <t>Количество человеко-часов (персонифицированное финансирование)</t>
  </si>
  <si>
    <t>Численность занимающихся в объединениях (персонифицированное финансирование)</t>
  </si>
  <si>
    <t>Доля детей, осваивающих дополнительные образовательные программы в образовательном учреждении от числа детей в возрасте от 5 до 18 лет, проживающих на территории городского округа Кохма, охваченных системой персонифицированного финансирования дополнительного образования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</si>
</sst>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16" fontId="4" fillId="2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0" fillId="0" borderId="0" xfId="0" applyFill="1"/>
    <xf numFmtId="0" fontId="4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 shrinkToFi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0" xfId="0" applyFill="1"/>
    <xf numFmtId="0" fontId="9" fillId="0" borderId="1" xfId="0" applyFont="1" applyBorder="1" applyAlignment="1">
      <alignment horizontal="center" vertical="top"/>
    </xf>
    <xf numFmtId="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0" fontId="10" fillId="0" borderId="0" xfId="0" applyFont="1"/>
    <xf numFmtId="9" fontId="10" fillId="0" borderId="0" xfId="0" applyNumberFormat="1" applyFont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49" fontId="4" fillId="2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9" fillId="0" borderId="5" xfId="0" applyFont="1" applyBorder="1" applyAlignment="1"/>
    <xf numFmtId="0" fontId="9" fillId="0" borderId="6" xfId="0" applyFont="1" applyBorder="1" applyAlignment="1"/>
    <xf numFmtId="0" fontId="5" fillId="3" borderId="3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3" borderId="5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9" fillId="3" borderId="5" xfId="0" applyFont="1" applyFill="1" applyBorder="1" applyAlignment="1"/>
    <xf numFmtId="0" fontId="9" fillId="3" borderId="6" xfId="0" applyFont="1" applyFill="1" applyBorder="1" applyAlignment="1"/>
    <xf numFmtId="0" fontId="3" fillId="4" borderId="3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CCFF"/>
      <color rgb="FF99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A87" workbookViewId="0">
      <selection activeCell="G130" sqref="G130"/>
    </sheetView>
  </sheetViews>
  <sheetFormatPr defaultRowHeight="15" x14ac:dyDescent="0.25"/>
  <cols>
    <col min="1" max="1" width="6.7109375" customWidth="1"/>
    <col min="2" max="2" width="60.5703125" customWidth="1"/>
    <col min="3" max="3" width="13" customWidth="1"/>
    <col min="4" max="5" width="12.140625" customWidth="1"/>
    <col min="6" max="6" width="12.5703125" customWidth="1"/>
    <col min="7" max="7" width="13" style="19" customWidth="1"/>
    <col min="8" max="8" width="12.7109375" style="19" customWidth="1"/>
    <col min="9" max="9" width="19.85546875" customWidth="1"/>
    <col min="10" max="10" width="9" customWidth="1"/>
  </cols>
  <sheetData>
    <row r="1" spans="1:12" ht="15.75" customHeight="1" x14ac:dyDescent="0.25">
      <c r="A1" s="71" t="s">
        <v>138</v>
      </c>
      <c r="B1" s="71"/>
      <c r="C1" s="71"/>
      <c r="D1" s="71"/>
      <c r="E1" s="71"/>
      <c r="F1" s="71"/>
      <c r="G1" s="71"/>
      <c r="H1" s="71"/>
    </row>
    <row r="2" spans="1:12" ht="15.75" customHeight="1" x14ac:dyDescent="0.25">
      <c r="A2" s="71"/>
      <c r="B2" s="71"/>
      <c r="C2" s="71"/>
      <c r="D2" s="71"/>
      <c r="E2" s="71"/>
      <c r="F2" s="71"/>
      <c r="G2" s="71"/>
      <c r="H2" s="71"/>
    </row>
    <row r="3" spans="1:12" ht="15.75" hidden="1" customHeight="1" x14ac:dyDescent="0.25">
      <c r="A3" s="71"/>
      <c r="B3" s="71"/>
      <c r="C3" s="71"/>
      <c r="D3" s="71"/>
      <c r="E3" s="71"/>
      <c r="F3" s="71"/>
      <c r="G3" s="71"/>
      <c r="H3" s="71"/>
    </row>
    <row r="4" spans="1:12" ht="21" customHeight="1" x14ac:dyDescent="0.25">
      <c r="A4" s="72"/>
      <c r="B4" s="72"/>
      <c r="C4" s="72"/>
      <c r="D4" s="72"/>
      <c r="E4" s="72"/>
      <c r="F4" s="72"/>
      <c r="G4" s="72"/>
      <c r="H4" s="72"/>
    </row>
    <row r="5" spans="1:12" ht="140.2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41</v>
      </c>
      <c r="F5" s="14" t="s">
        <v>42</v>
      </c>
      <c r="G5" s="1" t="s">
        <v>77</v>
      </c>
      <c r="H5" s="1" t="s">
        <v>78</v>
      </c>
      <c r="I5" s="13"/>
      <c r="J5" s="13"/>
      <c r="K5" s="13"/>
      <c r="L5" s="13"/>
    </row>
    <row r="6" spans="1:12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4" t="s">
        <v>43</v>
      </c>
      <c r="G6" s="20">
        <v>7</v>
      </c>
      <c r="H6" s="20">
        <v>8</v>
      </c>
    </row>
    <row r="7" spans="1:12" x14ac:dyDescent="0.25">
      <c r="A7" s="83" t="s">
        <v>120</v>
      </c>
      <c r="B7" s="84"/>
      <c r="C7" s="84"/>
      <c r="D7" s="84"/>
      <c r="E7" s="84"/>
      <c r="F7" s="84"/>
      <c r="G7" s="84"/>
      <c r="H7" s="85"/>
    </row>
    <row r="8" spans="1:12" x14ac:dyDescent="0.25">
      <c r="A8" s="65" t="s">
        <v>116</v>
      </c>
      <c r="B8" s="66"/>
      <c r="C8" s="66"/>
      <c r="D8" s="66"/>
      <c r="E8" s="66"/>
      <c r="F8" s="66"/>
      <c r="G8" s="66"/>
      <c r="H8" s="67"/>
    </row>
    <row r="9" spans="1:12" ht="23.25" customHeight="1" x14ac:dyDescent="0.25">
      <c r="A9" s="5" t="s">
        <v>4</v>
      </c>
      <c r="B9" s="77" t="s">
        <v>23</v>
      </c>
      <c r="C9" s="78"/>
      <c r="D9" s="78"/>
      <c r="E9" s="78"/>
      <c r="F9" s="78"/>
      <c r="G9" s="79"/>
      <c r="H9" s="80"/>
      <c r="L9" s="23"/>
    </row>
    <row r="10" spans="1:12" ht="89.25" x14ac:dyDescent="0.25">
      <c r="A10" s="47" t="s">
        <v>4</v>
      </c>
      <c r="B10" s="10" t="s">
        <v>90</v>
      </c>
      <c r="C10" s="2" t="s">
        <v>10</v>
      </c>
      <c r="D10" s="21">
        <v>67.33</v>
      </c>
      <c r="E10" s="21">
        <v>67.33</v>
      </c>
      <c r="F10" s="16">
        <f>E10-D10</f>
        <v>0</v>
      </c>
      <c r="G10" s="24" t="s">
        <v>79</v>
      </c>
      <c r="H10" s="24" t="s">
        <v>79</v>
      </c>
      <c r="I10" s="28"/>
    </row>
    <row r="11" spans="1:12" ht="26.25" customHeight="1" x14ac:dyDescent="0.25">
      <c r="A11" s="47" t="s">
        <v>6</v>
      </c>
      <c r="B11" s="10" t="s">
        <v>25</v>
      </c>
      <c r="C11" s="2" t="s">
        <v>91</v>
      </c>
      <c r="D11" s="21">
        <v>225</v>
      </c>
      <c r="E11" s="21">
        <v>225</v>
      </c>
      <c r="F11" s="16">
        <f>E11-D11</f>
        <v>0</v>
      </c>
      <c r="G11" s="24" t="s">
        <v>79</v>
      </c>
      <c r="H11" s="24" t="s">
        <v>79</v>
      </c>
    </row>
    <row r="12" spans="1:12" ht="27.75" customHeight="1" x14ac:dyDescent="0.25">
      <c r="A12" s="48" t="s">
        <v>7</v>
      </c>
      <c r="B12" s="10" t="s">
        <v>26</v>
      </c>
      <c r="C12" s="2" t="s">
        <v>91</v>
      </c>
      <c r="D12" s="21">
        <v>1790</v>
      </c>
      <c r="E12" s="21">
        <v>1790</v>
      </c>
      <c r="F12" s="16">
        <f>E12-D12</f>
        <v>0</v>
      </c>
      <c r="G12" s="24" t="s">
        <v>79</v>
      </c>
      <c r="H12" s="24" t="s">
        <v>79</v>
      </c>
    </row>
    <row r="13" spans="1:12" s="9" customFormat="1" ht="32.25" customHeight="1" x14ac:dyDescent="0.25">
      <c r="A13" s="49" t="s">
        <v>6</v>
      </c>
      <c r="B13" s="57" t="s">
        <v>27</v>
      </c>
      <c r="C13" s="59"/>
      <c r="D13" s="59"/>
      <c r="E13" s="59"/>
      <c r="F13" s="59"/>
      <c r="G13" s="81"/>
      <c r="H13" s="82"/>
    </row>
    <row r="14" spans="1:12" ht="33.75" customHeight="1" x14ac:dyDescent="0.25">
      <c r="A14" s="2" t="s">
        <v>4</v>
      </c>
      <c r="B14" s="10" t="s">
        <v>92</v>
      </c>
      <c r="C14" s="12" t="s">
        <v>93</v>
      </c>
      <c r="D14" s="17">
        <v>100</v>
      </c>
      <c r="E14" s="17">
        <v>99.65</v>
      </c>
      <c r="F14" s="15">
        <f>E14-D14</f>
        <v>-0.34999999999999432</v>
      </c>
      <c r="G14" s="24" t="s">
        <v>79</v>
      </c>
      <c r="H14" s="24" t="s">
        <v>79</v>
      </c>
      <c r="I14" s="27"/>
    </row>
    <row r="15" spans="1:12" x14ac:dyDescent="0.25">
      <c r="A15" s="2" t="s">
        <v>6</v>
      </c>
      <c r="B15" s="10" t="s">
        <v>94</v>
      </c>
      <c r="C15" s="2" t="s">
        <v>5</v>
      </c>
      <c r="D15" s="21">
        <v>1415</v>
      </c>
      <c r="E15" s="17">
        <v>1415</v>
      </c>
      <c r="F15" s="15">
        <f t="shared" ref="F15:F19" si="0">E15-D15</f>
        <v>0</v>
      </c>
      <c r="G15" s="24" t="s">
        <v>79</v>
      </c>
      <c r="H15" s="24" t="s">
        <v>79</v>
      </c>
    </row>
    <row r="16" spans="1:12" ht="45.75" customHeight="1" x14ac:dyDescent="0.25">
      <c r="A16" s="2" t="s">
        <v>7</v>
      </c>
      <c r="B16" s="22" t="s">
        <v>40</v>
      </c>
      <c r="C16" s="11" t="s">
        <v>28</v>
      </c>
      <c r="D16" s="17">
        <v>99</v>
      </c>
      <c r="E16" s="17">
        <v>99</v>
      </c>
      <c r="F16" s="15">
        <f t="shared" si="0"/>
        <v>0</v>
      </c>
      <c r="G16" s="24" t="s">
        <v>79</v>
      </c>
      <c r="H16" s="24" t="s">
        <v>79</v>
      </c>
      <c r="I16" s="27"/>
    </row>
    <row r="17" spans="1:11" ht="16.5" customHeight="1" x14ac:dyDescent="0.25">
      <c r="A17" s="2" t="s">
        <v>8</v>
      </c>
      <c r="B17" s="10" t="s">
        <v>115</v>
      </c>
      <c r="C17" s="2" t="s">
        <v>5</v>
      </c>
      <c r="D17" s="17">
        <v>1574</v>
      </c>
      <c r="E17" s="17">
        <v>1574</v>
      </c>
      <c r="F17" s="15">
        <f t="shared" si="0"/>
        <v>0</v>
      </c>
      <c r="G17" s="24" t="s">
        <v>79</v>
      </c>
      <c r="H17" s="24" t="s">
        <v>79</v>
      </c>
      <c r="I17" s="9"/>
      <c r="J17" s="9"/>
      <c r="K17" s="9"/>
    </row>
    <row r="18" spans="1:11" ht="45" x14ac:dyDescent="0.25">
      <c r="A18" s="2" t="s">
        <v>9</v>
      </c>
      <c r="B18" s="10" t="s">
        <v>29</v>
      </c>
      <c r="C18" s="12" t="s">
        <v>132</v>
      </c>
      <c r="D18" s="17">
        <v>100</v>
      </c>
      <c r="E18" s="17">
        <v>98</v>
      </c>
      <c r="F18" s="15">
        <f t="shared" si="0"/>
        <v>-2</v>
      </c>
      <c r="G18" s="24" t="s">
        <v>79</v>
      </c>
      <c r="H18" s="24" t="s">
        <v>79</v>
      </c>
    </row>
    <row r="19" spans="1:11" ht="15" customHeight="1" x14ac:dyDescent="0.25">
      <c r="A19" s="2" t="s">
        <v>11</v>
      </c>
      <c r="B19" s="10" t="s">
        <v>39</v>
      </c>
      <c r="C19" s="2" t="s">
        <v>5</v>
      </c>
      <c r="D19" s="17">
        <v>285</v>
      </c>
      <c r="E19" s="17">
        <v>285</v>
      </c>
      <c r="F19" s="15">
        <f t="shared" si="0"/>
        <v>0</v>
      </c>
      <c r="G19" s="24" t="s">
        <v>79</v>
      </c>
      <c r="H19" s="24" t="s">
        <v>79</v>
      </c>
    </row>
    <row r="20" spans="1:11" ht="21.75" customHeight="1" x14ac:dyDescent="0.25">
      <c r="A20" s="50" t="s">
        <v>7</v>
      </c>
      <c r="B20" s="53" t="s">
        <v>59</v>
      </c>
      <c r="C20" s="54"/>
      <c r="D20" s="54"/>
      <c r="E20" s="54"/>
      <c r="F20" s="54"/>
      <c r="G20" s="55"/>
      <c r="H20" s="56"/>
    </row>
    <row r="21" spans="1:11" ht="38.25" x14ac:dyDescent="0.25">
      <c r="A21" s="31" t="s">
        <v>4</v>
      </c>
      <c r="B21" s="10" t="s">
        <v>133</v>
      </c>
      <c r="C21" s="2" t="s">
        <v>10</v>
      </c>
      <c r="D21" s="51">
        <v>24</v>
      </c>
      <c r="E21" s="51">
        <v>24</v>
      </c>
      <c r="F21" s="52">
        <f>E21-D21</f>
        <v>0</v>
      </c>
      <c r="G21" s="24" t="s">
        <v>79</v>
      </c>
      <c r="H21" s="24" t="s">
        <v>79</v>
      </c>
    </row>
    <row r="22" spans="1:11" ht="55.5" customHeight="1" x14ac:dyDescent="0.25">
      <c r="A22" s="31" t="s">
        <v>6</v>
      </c>
      <c r="B22" s="10" t="s">
        <v>32</v>
      </c>
      <c r="C22" s="2" t="s">
        <v>10</v>
      </c>
      <c r="D22" s="51">
        <v>11</v>
      </c>
      <c r="E22" s="51">
        <v>11</v>
      </c>
      <c r="F22" s="52">
        <f t="shared" ref="F22:F24" si="1">E22-D22</f>
        <v>0</v>
      </c>
      <c r="G22" s="24" t="s">
        <v>79</v>
      </c>
      <c r="H22" s="24" t="s">
        <v>79</v>
      </c>
    </row>
    <row r="23" spans="1:11" ht="16.5" customHeight="1" x14ac:dyDescent="0.25">
      <c r="A23" s="31" t="s">
        <v>7</v>
      </c>
      <c r="B23" s="10" t="s">
        <v>139</v>
      </c>
      <c r="C23" s="2" t="s">
        <v>5</v>
      </c>
      <c r="D23" s="51">
        <v>701</v>
      </c>
      <c r="E23" s="51">
        <v>701</v>
      </c>
      <c r="F23" s="52">
        <f t="shared" si="1"/>
        <v>0</v>
      </c>
      <c r="G23" s="24" t="s">
        <v>79</v>
      </c>
      <c r="H23" s="26" t="s">
        <v>79</v>
      </c>
    </row>
    <row r="24" spans="1:11" ht="16.5" customHeight="1" x14ac:dyDescent="0.25">
      <c r="A24" s="31" t="s">
        <v>8</v>
      </c>
      <c r="B24" s="10" t="s">
        <v>69</v>
      </c>
      <c r="C24" s="2" t="s">
        <v>70</v>
      </c>
      <c r="D24" s="51">
        <v>66392</v>
      </c>
      <c r="E24" s="51">
        <v>66392</v>
      </c>
      <c r="F24" s="52">
        <f t="shared" si="1"/>
        <v>0</v>
      </c>
      <c r="G24" s="24" t="s">
        <v>79</v>
      </c>
      <c r="H24" s="24" t="s">
        <v>79</v>
      </c>
    </row>
    <row r="25" spans="1:11" ht="26.25" customHeight="1" x14ac:dyDescent="0.25">
      <c r="A25" s="31" t="s">
        <v>9</v>
      </c>
      <c r="B25" s="22" t="s">
        <v>140</v>
      </c>
      <c r="C25" s="2" t="s">
        <v>5</v>
      </c>
      <c r="D25" s="51">
        <v>701</v>
      </c>
      <c r="E25" s="51">
        <v>701</v>
      </c>
      <c r="F25" s="52">
        <f t="shared" ref="F25" si="2">E25-D25</f>
        <v>0</v>
      </c>
      <c r="G25" s="24" t="s">
        <v>79</v>
      </c>
      <c r="H25" s="24" t="s">
        <v>79</v>
      </c>
    </row>
    <row r="26" spans="1:11" ht="63.75" customHeight="1" x14ac:dyDescent="0.25">
      <c r="A26" s="31" t="s">
        <v>11</v>
      </c>
      <c r="B26" s="10" t="s">
        <v>144</v>
      </c>
      <c r="C26" s="2" t="s">
        <v>10</v>
      </c>
      <c r="D26" s="51">
        <v>10</v>
      </c>
      <c r="E26" s="51">
        <v>10</v>
      </c>
      <c r="F26" s="52">
        <f>E26-D26</f>
        <v>0</v>
      </c>
      <c r="G26" s="24" t="s">
        <v>79</v>
      </c>
      <c r="H26" s="24" t="s">
        <v>79</v>
      </c>
    </row>
    <row r="27" spans="1:11" ht="17.25" customHeight="1" x14ac:dyDescent="0.25">
      <c r="A27" s="31" t="s">
        <v>12</v>
      </c>
      <c r="B27" s="10" t="s">
        <v>141</v>
      </c>
      <c r="C27" s="2" t="s">
        <v>5</v>
      </c>
      <c r="D27" s="51">
        <v>290</v>
      </c>
      <c r="E27" s="51">
        <v>290</v>
      </c>
      <c r="F27" s="52">
        <f t="shared" ref="F27:F29" si="3">E27-D27</f>
        <v>0</v>
      </c>
      <c r="G27" s="24" t="s">
        <v>79</v>
      </c>
      <c r="H27" s="24" t="s">
        <v>79</v>
      </c>
    </row>
    <row r="28" spans="1:11" ht="18" customHeight="1" x14ac:dyDescent="0.25">
      <c r="A28" s="31" t="s">
        <v>13</v>
      </c>
      <c r="B28" s="10" t="s">
        <v>142</v>
      </c>
      <c r="C28" s="2" t="s">
        <v>70</v>
      </c>
      <c r="D28" s="51">
        <v>8552</v>
      </c>
      <c r="E28" s="51">
        <v>8552</v>
      </c>
      <c r="F28" s="52">
        <f t="shared" si="3"/>
        <v>0</v>
      </c>
      <c r="G28" s="24" t="s">
        <v>79</v>
      </c>
      <c r="H28" s="24" t="s">
        <v>79</v>
      </c>
    </row>
    <row r="29" spans="1:11" ht="28.5" customHeight="1" x14ac:dyDescent="0.25">
      <c r="A29" s="31" t="s">
        <v>15</v>
      </c>
      <c r="B29" s="22" t="s">
        <v>143</v>
      </c>
      <c r="C29" s="2" t="s">
        <v>5</v>
      </c>
      <c r="D29" s="51">
        <v>290</v>
      </c>
      <c r="E29" s="51">
        <v>290</v>
      </c>
      <c r="F29" s="52">
        <f t="shared" si="3"/>
        <v>0</v>
      </c>
      <c r="G29" s="24" t="s">
        <v>79</v>
      </c>
      <c r="H29" s="24" t="s">
        <v>79</v>
      </c>
    </row>
    <row r="30" spans="1:11" ht="21.75" customHeight="1" x14ac:dyDescent="0.25">
      <c r="A30" s="50" t="s">
        <v>8</v>
      </c>
      <c r="B30" s="53" t="s">
        <v>24</v>
      </c>
      <c r="C30" s="54"/>
      <c r="D30" s="54"/>
      <c r="E30" s="54"/>
      <c r="F30" s="54"/>
      <c r="G30" s="55"/>
      <c r="H30" s="56"/>
    </row>
    <row r="31" spans="1:11" ht="14.25" customHeight="1" x14ac:dyDescent="0.25">
      <c r="A31" s="31" t="s">
        <v>4</v>
      </c>
      <c r="B31" s="10" t="s">
        <v>30</v>
      </c>
      <c r="C31" s="2" t="s">
        <v>10</v>
      </c>
      <c r="D31" s="21">
        <v>100</v>
      </c>
      <c r="E31" s="21">
        <v>100</v>
      </c>
      <c r="F31" s="16">
        <f>E31-D31</f>
        <v>0</v>
      </c>
      <c r="G31" s="24" t="s">
        <v>79</v>
      </c>
      <c r="H31" s="24" t="s">
        <v>79</v>
      </c>
    </row>
    <row r="32" spans="1:11" ht="15" customHeight="1" x14ac:dyDescent="0.25">
      <c r="A32" s="31" t="s">
        <v>6</v>
      </c>
      <c r="B32" s="10" t="s">
        <v>52</v>
      </c>
      <c r="C32" s="2" t="s">
        <v>5</v>
      </c>
      <c r="D32" s="21">
        <v>454</v>
      </c>
      <c r="E32" s="21">
        <v>454</v>
      </c>
      <c r="F32" s="16">
        <f t="shared" ref="F32:F33" si="4">E32-D32</f>
        <v>0</v>
      </c>
      <c r="G32" s="24" t="s">
        <v>79</v>
      </c>
      <c r="H32" s="24" t="s">
        <v>79</v>
      </c>
    </row>
    <row r="33" spans="1:9" ht="15.75" customHeight="1" x14ac:dyDescent="0.25">
      <c r="A33" s="31" t="s">
        <v>7</v>
      </c>
      <c r="B33" s="10" t="s">
        <v>53</v>
      </c>
      <c r="C33" s="2" t="s">
        <v>31</v>
      </c>
      <c r="D33" s="21">
        <v>9534</v>
      </c>
      <c r="E33" s="21">
        <v>9534</v>
      </c>
      <c r="F33" s="16">
        <f t="shared" si="4"/>
        <v>0</v>
      </c>
      <c r="G33" s="24" t="s">
        <v>79</v>
      </c>
      <c r="H33" s="24" t="s">
        <v>79</v>
      </c>
    </row>
    <row r="34" spans="1:9" ht="15.75" customHeight="1" x14ac:dyDescent="0.25">
      <c r="A34" s="62" t="s">
        <v>117</v>
      </c>
      <c r="B34" s="63"/>
      <c r="C34" s="63"/>
      <c r="D34" s="63"/>
      <c r="E34" s="63"/>
      <c r="F34" s="63"/>
      <c r="G34" s="63"/>
      <c r="H34" s="64"/>
    </row>
    <row r="35" spans="1:9" ht="25.5" customHeight="1" x14ac:dyDescent="0.25">
      <c r="A35" s="6" t="s">
        <v>9</v>
      </c>
      <c r="B35" s="75" t="s">
        <v>80</v>
      </c>
      <c r="C35" s="76"/>
      <c r="D35" s="76"/>
      <c r="E35" s="76"/>
      <c r="F35" s="76"/>
      <c r="G35" s="55"/>
      <c r="H35" s="56"/>
    </row>
    <row r="36" spans="1:9" ht="27" customHeight="1" x14ac:dyDescent="0.25">
      <c r="A36" s="31" t="s">
        <v>4</v>
      </c>
      <c r="B36" s="10" t="s">
        <v>75</v>
      </c>
      <c r="C36" s="2" t="s">
        <v>10</v>
      </c>
      <c r="D36" s="21">
        <v>71</v>
      </c>
      <c r="E36" s="21">
        <v>71</v>
      </c>
      <c r="F36" s="16">
        <f t="shared" ref="F36:F40" si="5">E36-D36</f>
        <v>0</v>
      </c>
      <c r="G36" s="24" t="s">
        <v>79</v>
      </c>
      <c r="H36" s="24" t="s">
        <v>79</v>
      </c>
    </row>
    <row r="37" spans="1:9" ht="39" customHeight="1" x14ac:dyDescent="0.25">
      <c r="A37" s="31" t="s">
        <v>6</v>
      </c>
      <c r="B37" s="10" t="s">
        <v>95</v>
      </c>
      <c r="C37" s="2" t="s">
        <v>10</v>
      </c>
      <c r="D37" s="21">
        <v>38</v>
      </c>
      <c r="E37" s="21">
        <v>38</v>
      </c>
      <c r="F37" s="16">
        <f t="shared" si="5"/>
        <v>0</v>
      </c>
      <c r="G37" s="24" t="s">
        <v>79</v>
      </c>
      <c r="H37" s="24" t="s">
        <v>79</v>
      </c>
      <c r="I37" s="9"/>
    </row>
    <row r="38" spans="1:9" ht="51" customHeight="1" x14ac:dyDescent="0.25">
      <c r="A38" s="31" t="s">
        <v>7</v>
      </c>
      <c r="B38" s="10" t="s">
        <v>76</v>
      </c>
      <c r="C38" s="2" t="s">
        <v>10</v>
      </c>
      <c r="D38" s="21">
        <v>94</v>
      </c>
      <c r="E38" s="21">
        <v>94</v>
      </c>
      <c r="F38" s="16">
        <f t="shared" si="5"/>
        <v>0</v>
      </c>
      <c r="G38" s="24" t="s">
        <v>79</v>
      </c>
      <c r="H38" s="24" t="s">
        <v>79</v>
      </c>
    </row>
    <row r="39" spans="1:9" ht="13.5" customHeight="1" x14ac:dyDescent="0.25">
      <c r="A39" s="31" t="s">
        <v>8</v>
      </c>
      <c r="B39" s="10" t="s">
        <v>69</v>
      </c>
      <c r="C39" s="2" t="s">
        <v>70</v>
      </c>
      <c r="D39" s="21">
        <v>30591</v>
      </c>
      <c r="E39" s="21">
        <v>30591</v>
      </c>
      <c r="F39" s="16">
        <f t="shared" si="5"/>
        <v>0</v>
      </c>
      <c r="G39" s="24" t="s">
        <v>79</v>
      </c>
      <c r="H39" s="24" t="s">
        <v>79</v>
      </c>
    </row>
    <row r="40" spans="1:9" ht="25.5" x14ac:dyDescent="0.25">
      <c r="A40" s="31" t="s">
        <v>9</v>
      </c>
      <c r="B40" s="10" t="s">
        <v>81</v>
      </c>
      <c r="C40" s="2" t="s">
        <v>5</v>
      </c>
      <c r="D40" s="21">
        <v>270</v>
      </c>
      <c r="E40" s="21">
        <v>270</v>
      </c>
      <c r="F40" s="16">
        <f t="shared" si="5"/>
        <v>0</v>
      </c>
      <c r="G40" s="24" t="s">
        <v>79</v>
      </c>
      <c r="H40" s="24" t="s">
        <v>79</v>
      </c>
    </row>
    <row r="41" spans="1:9" ht="22.5" customHeight="1" x14ac:dyDescent="0.25">
      <c r="A41" s="32" t="s">
        <v>11</v>
      </c>
      <c r="B41" s="60" t="s">
        <v>85</v>
      </c>
      <c r="C41" s="61"/>
      <c r="D41" s="61"/>
      <c r="E41" s="61"/>
      <c r="F41" s="61"/>
      <c r="G41" s="55"/>
      <c r="H41" s="56"/>
    </row>
    <row r="42" spans="1:9" ht="26.25" customHeight="1" x14ac:dyDescent="0.25">
      <c r="A42" s="31" t="s">
        <v>4</v>
      </c>
      <c r="B42" s="10" t="s">
        <v>87</v>
      </c>
      <c r="C42" s="2" t="s">
        <v>10</v>
      </c>
      <c r="D42" s="21">
        <v>29</v>
      </c>
      <c r="E42" s="21">
        <v>29</v>
      </c>
      <c r="F42" s="16">
        <f>E42-D42</f>
        <v>0</v>
      </c>
      <c r="G42" s="24" t="s">
        <v>79</v>
      </c>
      <c r="H42" s="24" t="s">
        <v>79</v>
      </c>
    </row>
    <row r="43" spans="1:9" ht="39" customHeight="1" x14ac:dyDescent="0.25">
      <c r="A43" s="31" t="s">
        <v>6</v>
      </c>
      <c r="B43" s="10" t="s">
        <v>96</v>
      </c>
      <c r="C43" s="2" t="s">
        <v>10</v>
      </c>
      <c r="D43" s="21">
        <v>34</v>
      </c>
      <c r="E43" s="21">
        <v>34</v>
      </c>
      <c r="F43" s="16">
        <f>E43-D43</f>
        <v>0</v>
      </c>
      <c r="G43" s="24" t="s">
        <v>79</v>
      </c>
      <c r="H43" s="24" t="s">
        <v>79</v>
      </c>
    </row>
    <row r="44" spans="1:9" x14ac:dyDescent="0.25">
      <c r="A44" s="31" t="s">
        <v>7</v>
      </c>
      <c r="B44" s="10" t="s">
        <v>69</v>
      </c>
      <c r="C44" s="2" t="s">
        <v>70</v>
      </c>
      <c r="D44" s="21">
        <v>12734</v>
      </c>
      <c r="E44" s="21">
        <v>12734</v>
      </c>
      <c r="F44" s="16">
        <f t="shared" ref="F44:F45" si="6">E44-D44</f>
        <v>0</v>
      </c>
      <c r="G44" s="24" t="s">
        <v>79</v>
      </c>
      <c r="H44" s="24" t="s">
        <v>79</v>
      </c>
    </row>
    <row r="45" spans="1:9" ht="25.5" x14ac:dyDescent="0.25">
      <c r="A45" s="31" t="s">
        <v>8</v>
      </c>
      <c r="B45" s="18" t="s">
        <v>86</v>
      </c>
      <c r="C45" s="2" t="s">
        <v>5</v>
      </c>
      <c r="D45" s="21">
        <v>110</v>
      </c>
      <c r="E45" s="21">
        <v>110</v>
      </c>
      <c r="F45" s="16">
        <f t="shared" si="6"/>
        <v>0</v>
      </c>
      <c r="G45" s="24" t="s">
        <v>79</v>
      </c>
      <c r="H45" s="24" t="s">
        <v>79</v>
      </c>
    </row>
    <row r="46" spans="1:9" ht="20.25" customHeight="1" x14ac:dyDescent="0.25">
      <c r="A46" s="7" t="s">
        <v>12</v>
      </c>
      <c r="B46" s="53" t="s">
        <v>34</v>
      </c>
      <c r="C46" s="54"/>
      <c r="D46" s="54"/>
      <c r="E46" s="54"/>
      <c r="F46" s="54"/>
      <c r="G46" s="55"/>
      <c r="H46" s="56"/>
    </row>
    <row r="47" spans="1:9" ht="38.25" customHeight="1" x14ac:dyDescent="0.25">
      <c r="A47" s="21" t="s">
        <v>4</v>
      </c>
      <c r="B47" s="18" t="s">
        <v>97</v>
      </c>
      <c r="C47" s="17" t="s">
        <v>14</v>
      </c>
      <c r="D47" s="17">
        <v>250</v>
      </c>
      <c r="E47" s="33">
        <v>250</v>
      </c>
      <c r="F47" s="34">
        <f>E47-D47</f>
        <v>0</v>
      </c>
      <c r="G47" s="26" t="s">
        <v>79</v>
      </c>
      <c r="H47" s="26" t="s">
        <v>79</v>
      </c>
      <c r="I47" s="9"/>
    </row>
    <row r="48" spans="1:9" ht="21" customHeight="1" x14ac:dyDescent="0.25">
      <c r="A48" s="2" t="s">
        <v>6</v>
      </c>
      <c r="B48" s="10" t="s">
        <v>60</v>
      </c>
      <c r="C48" s="21" t="s">
        <v>5</v>
      </c>
      <c r="D48" s="17">
        <v>3125</v>
      </c>
      <c r="E48" s="35">
        <v>3125</v>
      </c>
      <c r="F48" s="36">
        <f t="shared" ref="F48" si="7">E48-D48</f>
        <v>0</v>
      </c>
      <c r="G48" s="26" t="s">
        <v>79</v>
      </c>
      <c r="H48" s="26" t="s">
        <v>79</v>
      </c>
      <c r="I48" s="9"/>
    </row>
    <row r="49" spans="1:9" ht="22.5" customHeight="1" x14ac:dyDescent="0.25">
      <c r="A49" s="7" t="s">
        <v>13</v>
      </c>
      <c r="B49" s="53" t="s">
        <v>98</v>
      </c>
      <c r="C49" s="54"/>
      <c r="D49" s="54"/>
      <c r="E49" s="54"/>
      <c r="F49" s="54"/>
      <c r="G49" s="55"/>
      <c r="H49" s="56"/>
      <c r="I49" s="23"/>
    </row>
    <row r="50" spans="1:9" ht="25.5" x14ac:dyDescent="0.25">
      <c r="A50" s="4" t="s">
        <v>4</v>
      </c>
      <c r="B50" s="10" t="s">
        <v>88</v>
      </c>
      <c r="C50" s="21" t="s">
        <v>10</v>
      </c>
      <c r="D50" s="21">
        <v>111</v>
      </c>
      <c r="E50" s="21">
        <v>116</v>
      </c>
      <c r="F50" s="37">
        <f>E50-D50</f>
        <v>5</v>
      </c>
      <c r="G50" s="17">
        <v>10</v>
      </c>
      <c r="H50" s="38" t="s">
        <v>135</v>
      </c>
      <c r="I50" s="29"/>
    </row>
    <row r="51" spans="1:9" ht="15" customHeight="1" x14ac:dyDescent="0.25">
      <c r="A51" s="4" t="s">
        <v>6</v>
      </c>
      <c r="B51" s="10" t="s">
        <v>63</v>
      </c>
      <c r="C51" s="21" t="s">
        <v>14</v>
      </c>
      <c r="D51" s="21">
        <v>45650</v>
      </c>
      <c r="E51" s="21">
        <v>48000</v>
      </c>
      <c r="F51" s="37">
        <f>E51-D51</f>
        <v>2350</v>
      </c>
      <c r="G51" s="17">
        <v>10</v>
      </c>
      <c r="H51" s="38" t="s">
        <v>130</v>
      </c>
      <c r="I51" s="23"/>
    </row>
    <row r="52" spans="1:9" ht="23.25" customHeight="1" x14ac:dyDescent="0.25">
      <c r="A52" s="7" t="s">
        <v>15</v>
      </c>
      <c r="B52" s="57" t="s">
        <v>37</v>
      </c>
      <c r="C52" s="59"/>
      <c r="D52" s="59"/>
      <c r="E52" s="59"/>
      <c r="F52" s="59"/>
      <c r="G52" s="55"/>
      <c r="H52" s="56"/>
      <c r="I52" s="23"/>
    </row>
    <row r="53" spans="1:9" ht="26.25" customHeight="1" x14ac:dyDescent="0.25">
      <c r="A53" s="2" t="s">
        <v>4</v>
      </c>
      <c r="B53" s="10" t="s">
        <v>55</v>
      </c>
      <c r="C53" s="2" t="s">
        <v>10</v>
      </c>
      <c r="D53" s="39">
        <v>78</v>
      </c>
      <c r="E53" s="39">
        <v>78</v>
      </c>
      <c r="F53" s="40">
        <f>E53-D53</f>
        <v>0</v>
      </c>
      <c r="G53" s="24" t="s">
        <v>79</v>
      </c>
      <c r="H53" s="24" t="s">
        <v>79</v>
      </c>
      <c r="I53" s="23"/>
    </row>
    <row r="54" spans="1:9" ht="15" customHeight="1" x14ac:dyDescent="0.25">
      <c r="A54" s="2" t="s">
        <v>6</v>
      </c>
      <c r="B54" s="10" t="s">
        <v>54</v>
      </c>
      <c r="C54" s="2" t="s">
        <v>14</v>
      </c>
      <c r="D54" s="39">
        <v>9</v>
      </c>
      <c r="E54" s="39">
        <v>9</v>
      </c>
      <c r="F54" s="40">
        <f t="shared" ref="F54:F55" si="8">E54-D54</f>
        <v>0</v>
      </c>
      <c r="G54" s="24" t="s">
        <v>79</v>
      </c>
      <c r="H54" s="24" t="s">
        <v>79</v>
      </c>
      <c r="I54" s="23"/>
    </row>
    <row r="55" spans="1:9" ht="15.75" customHeight="1" x14ac:dyDescent="0.25">
      <c r="A55" s="2" t="s">
        <v>7</v>
      </c>
      <c r="B55" s="10" t="s">
        <v>61</v>
      </c>
      <c r="C55" s="2" t="s">
        <v>5</v>
      </c>
      <c r="D55" s="21">
        <v>195</v>
      </c>
      <c r="E55" s="21">
        <v>195</v>
      </c>
      <c r="F55" s="40">
        <f t="shared" si="8"/>
        <v>0</v>
      </c>
      <c r="G55" s="24" t="s">
        <v>79</v>
      </c>
      <c r="H55" s="24" t="s">
        <v>79</v>
      </c>
      <c r="I55" s="23"/>
    </row>
    <row r="56" spans="1:9" ht="27.75" customHeight="1" x14ac:dyDescent="0.25">
      <c r="A56" s="7" t="s">
        <v>16</v>
      </c>
      <c r="B56" s="57" t="s">
        <v>56</v>
      </c>
      <c r="C56" s="59"/>
      <c r="D56" s="59"/>
      <c r="E56" s="59"/>
      <c r="F56" s="59"/>
      <c r="G56" s="55"/>
      <c r="H56" s="56"/>
      <c r="I56" s="23"/>
    </row>
    <row r="57" spans="1:9" x14ac:dyDescent="0.25">
      <c r="A57" s="2" t="s">
        <v>4</v>
      </c>
      <c r="B57" s="10" t="s">
        <v>57</v>
      </c>
      <c r="C57" s="21" t="s">
        <v>10</v>
      </c>
      <c r="D57" s="21">
        <v>105.7</v>
      </c>
      <c r="E57" s="21">
        <v>105.7</v>
      </c>
      <c r="F57" s="41">
        <f>E57-D57</f>
        <v>0</v>
      </c>
      <c r="G57" s="24" t="s">
        <v>79</v>
      </c>
      <c r="H57" s="24" t="s">
        <v>79</v>
      </c>
      <c r="I57" s="23"/>
    </row>
    <row r="58" spans="1:9" x14ac:dyDescent="0.25">
      <c r="A58" s="2" t="s">
        <v>6</v>
      </c>
      <c r="B58" s="10" t="s">
        <v>134</v>
      </c>
      <c r="C58" s="21" t="s">
        <v>10</v>
      </c>
      <c r="D58" s="21">
        <v>100.6</v>
      </c>
      <c r="E58" s="21">
        <v>106.2</v>
      </c>
      <c r="F58" s="42">
        <f>E58-D58</f>
        <v>5.6000000000000085</v>
      </c>
      <c r="G58" s="17">
        <v>10</v>
      </c>
      <c r="H58" s="38" t="s">
        <v>131</v>
      </c>
      <c r="I58" s="23"/>
    </row>
    <row r="59" spans="1:9" x14ac:dyDescent="0.25">
      <c r="A59" s="2" t="s">
        <v>7</v>
      </c>
      <c r="B59" s="10" t="s">
        <v>111</v>
      </c>
      <c r="C59" s="21" t="s">
        <v>14</v>
      </c>
      <c r="D59" s="21">
        <v>129</v>
      </c>
      <c r="E59" s="21">
        <v>129</v>
      </c>
      <c r="F59" s="43">
        <f t="shared" ref="F59" si="9">E59-D59</f>
        <v>0</v>
      </c>
      <c r="G59" s="25" t="s">
        <v>79</v>
      </c>
      <c r="H59" s="25" t="s">
        <v>79</v>
      </c>
      <c r="I59" s="23"/>
    </row>
    <row r="60" spans="1:9" x14ac:dyDescent="0.25">
      <c r="A60" s="2" t="s">
        <v>8</v>
      </c>
      <c r="B60" s="10" t="s">
        <v>62</v>
      </c>
      <c r="C60" s="21" t="s">
        <v>5</v>
      </c>
      <c r="D60" s="21">
        <v>48900</v>
      </c>
      <c r="E60" s="21">
        <v>53350</v>
      </c>
      <c r="F60" s="43">
        <f>E60-D60</f>
        <v>4450</v>
      </c>
      <c r="G60" s="44" t="s">
        <v>127</v>
      </c>
      <c r="H60" s="38" t="s">
        <v>136</v>
      </c>
      <c r="I60" s="23"/>
    </row>
    <row r="61" spans="1:9" x14ac:dyDescent="0.25">
      <c r="A61" s="62" t="s">
        <v>118</v>
      </c>
      <c r="B61" s="63"/>
      <c r="C61" s="63"/>
      <c r="D61" s="63"/>
      <c r="E61" s="63"/>
      <c r="F61" s="63"/>
      <c r="G61" s="63"/>
      <c r="H61" s="64"/>
      <c r="I61" s="23"/>
    </row>
    <row r="62" spans="1:9" ht="21" customHeight="1" x14ac:dyDescent="0.25">
      <c r="A62" s="7" t="s">
        <v>17</v>
      </c>
      <c r="B62" s="57" t="s">
        <v>44</v>
      </c>
      <c r="C62" s="59"/>
      <c r="D62" s="59"/>
      <c r="E62" s="59"/>
      <c r="F62" s="59"/>
      <c r="G62" s="55"/>
      <c r="H62" s="56"/>
      <c r="I62" s="23"/>
    </row>
    <row r="63" spans="1:9" ht="27" customHeight="1" x14ac:dyDescent="0.25">
      <c r="A63" s="2" t="s">
        <v>4</v>
      </c>
      <c r="B63" s="10" t="s">
        <v>38</v>
      </c>
      <c r="C63" s="2" t="s">
        <v>10</v>
      </c>
      <c r="D63" s="39">
        <v>100</v>
      </c>
      <c r="E63" s="39">
        <v>100</v>
      </c>
      <c r="F63" s="40">
        <f>E63-D63</f>
        <v>0</v>
      </c>
      <c r="G63" s="24" t="s">
        <v>79</v>
      </c>
      <c r="H63" s="24" t="s">
        <v>79</v>
      </c>
      <c r="I63" s="23"/>
    </row>
    <row r="64" spans="1:9" ht="15.75" customHeight="1" x14ac:dyDescent="0.25">
      <c r="A64" s="2" t="s">
        <v>6</v>
      </c>
      <c r="B64" s="10" t="s">
        <v>33</v>
      </c>
      <c r="C64" s="2" t="s">
        <v>5</v>
      </c>
      <c r="D64" s="39">
        <v>315</v>
      </c>
      <c r="E64" s="39">
        <v>315</v>
      </c>
      <c r="F64" s="40">
        <f>E64-D64</f>
        <v>0</v>
      </c>
      <c r="G64" s="24" t="s">
        <v>79</v>
      </c>
      <c r="H64" s="24" t="s">
        <v>79</v>
      </c>
      <c r="I64" s="23"/>
    </row>
    <row r="65" spans="1:9" ht="16.5" customHeight="1" x14ac:dyDescent="0.25">
      <c r="A65" s="2" t="s">
        <v>7</v>
      </c>
      <c r="B65" s="10" t="s">
        <v>68</v>
      </c>
      <c r="C65" s="2" t="s">
        <v>45</v>
      </c>
      <c r="D65" s="39">
        <v>102060</v>
      </c>
      <c r="E65" s="39">
        <v>102060</v>
      </c>
      <c r="F65" s="40">
        <f t="shared" ref="F65" si="10">E65-D65</f>
        <v>0</v>
      </c>
      <c r="G65" s="24" t="s">
        <v>79</v>
      </c>
      <c r="H65" s="24" t="s">
        <v>79</v>
      </c>
      <c r="I65" s="23"/>
    </row>
    <row r="66" spans="1:9" ht="26.25" customHeight="1" x14ac:dyDescent="0.25">
      <c r="A66" s="7" t="s">
        <v>18</v>
      </c>
      <c r="B66" s="57" t="s">
        <v>49</v>
      </c>
      <c r="C66" s="59"/>
      <c r="D66" s="59"/>
      <c r="E66" s="59"/>
      <c r="F66" s="59"/>
      <c r="G66" s="55"/>
      <c r="H66" s="56"/>
      <c r="I66" s="23"/>
    </row>
    <row r="67" spans="1:9" ht="38.25" customHeight="1" x14ac:dyDescent="0.25">
      <c r="A67" s="2" t="s">
        <v>4</v>
      </c>
      <c r="B67" s="10" t="s">
        <v>100</v>
      </c>
      <c r="C67" s="2" t="s">
        <v>10</v>
      </c>
      <c r="D67" s="39">
        <v>0</v>
      </c>
      <c r="E67" s="39">
        <v>0</v>
      </c>
      <c r="F67" s="40">
        <v>0</v>
      </c>
      <c r="G67" s="24" t="s">
        <v>79</v>
      </c>
      <c r="H67" s="24" t="s">
        <v>79</v>
      </c>
      <c r="I67" s="23"/>
    </row>
    <row r="68" spans="1:9" ht="39" customHeight="1" x14ac:dyDescent="0.25">
      <c r="A68" s="2" t="s">
        <v>6</v>
      </c>
      <c r="B68" s="10" t="s">
        <v>101</v>
      </c>
      <c r="C68" s="2" t="s">
        <v>10</v>
      </c>
      <c r="D68" s="39">
        <v>0</v>
      </c>
      <c r="E68" s="39">
        <v>0</v>
      </c>
      <c r="F68" s="40">
        <f t="shared" ref="F68:F74" si="11">E68-D68</f>
        <v>0</v>
      </c>
      <c r="G68" s="24" t="s">
        <v>79</v>
      </c>
      <c r="H68" s="24" t="s">
        <v>79</v>
      </c>
      <c r="I68" s="23"/>
    </row>
    <row r="69" spans="1:9" ht="39.75" customHeight="1" x14ac:dyDescent="0.25">
      <c r="A69" s="2" t="s">
        <v>7</v>
      </c>
      <c r="B69" s="10" t="s">
        <v>102</v>
      </c>
      <c r="C69" s="2" t="s">
        <v>10</v>
      </c>
      <c r="D69" s="39">
        <v>0</v>
      </c>
      <c r="E69" s="39">
        <v>0</v>
      </c>
      <c r="F69" s="40">
        <f t="shared" si="11"/>
        <v>0</v>
      </c>
      <c r="G69" s="24" t="s">
        <v>79</v>
      </c>
      <c r="H69" s="24" t="s">
        <v>79</v>
      </c>
      <c r="I69" s="23"/>
    </row>
    <row r="70" spans="1:9" ht="37.5" customHeight="1" x14ac:dyDescent="0.25">
      <c r="A70" s="2" t="s">
        <v>8</v>
      </c>
      <c r="B70" s="18" t="s">
        <v>103</v>
      </c>
      <c r="C70" s="2" t="s">
        <v>10</v>
      </c>
      <c r="D70" s="39">
        <v>0</v>
      </c>
      <c r="E70" s="39">
        <v>0</v>
      </c>
      <c r="F70" s="40">
        <f t="shared" si="11"/>
        <v>0</v>
      </c>
      <c r="G70" s="24" t="s">
        <v>79</v>
      </c>
      <c r="H70" s="24" t="s">
        <v>79</v>
      </c>
      <c r="I70" s="23"/>
    </row>
    <row r="71" spans="1:9" ht="26.25" customHeight="1" x14ac:dyDescent="0.25">
      <c r="A71" s="2" t="s">
        <v>9</v>
      </c>
      <c r="B71" s="10" t="s">
        <v>128</v>
      </c>
      <c r="C71" s="2" t="s">
        <v>5</v>
      </c>
      <c r="D71" s="39">
        <v>11</v>
      </c>
      <c r="E71" s="39">
        <v>11</v>
      </c>
      <c r="F71" s="40">
        <f t="shared" si="11"/>
        <v>0</v>
      </c>
      <c r="G71" s="24" t="s">
        <v>79</v>
      </c>
      <c r="H71" s="24" t="s">
        <v>79</v>
      </c>
      <c r="I71" s="23"/>
    </row>
    <row r="72" spans="1:9" ht="25.5" customHeight="1" x14ac:dyDescent="0.25">
      <c r="A72" s="2" t="s">
        <v>11</v>
      </c>
      <c r="B72" s="18" t="s">
        <v>129</v>
      </c>
      <c r="C72" s="2" t="s">
        <v>5</v>
      </c>
      <c r="D72" s="39">
        <v>10</v>
      </c>
      <c r="E72" s="39">
        <v>10</v>
      </c>
      <c r="F72" s="40">
        <f t="shared" si="11"/>
        <v>0</v>
      </c>
      <c r="G72" s="24" t="s">
        <v>79</v>
      </c>
      <c r="H72" s="24" t="s">
        <v>79</v>
      </c>
      <c r="I72" s="23"/>
    </row>
    <row r="73" spans="1:9" ht="25.5" x14ac:dyDescent="0.25">
      <c r="A73" s="2" t="s">
        <v>12</v>
      </c>
      <c r="B73" s="10" t="s">
        <v>104</v>
      </c>
      <c r="C73" s="2" t="s">
        <v>5</v>
      </c>
      <c r="D73" s="39">
        <v>8</v>
      </c>
      <c r="E73" s="39">
        <v>8</v>
      </c>
      <c r="F73" s="40">
        <f t="shared" si="11"/>
        <v>0</v>
      </c>
      <c r="G73" s="24" t="s">
        <v>79</v>
      </c>
      <c r="H73" s="24" t="s">
        <v>79</v>
      </c>
      <c r="I73" s="23"/>
    </row>
    <row r="74" spans="1:9" ht="25.5" x14ac:dyDescent="0.25">
      <c r="A74" s="2" t="s">
        <v>13</v>
      </c>
      <c r="B74" s="10" t="s">
        <v>105</v>
      </c>
      <c r="C74" s="2" t="s">
        <v>5</v>
      </c>
      <c r="D74" s="39">
        <v>11</v>
      </c>
      <c r="E74" s="39">
        <v>11</v>
      </c>
      <c r="F74" s="40">
        <f t="shared" si="11"/>
        <v>0</v>
      </c>
      <c r="G74" s="24" t="s">
        <v>79</v>
      </c>
      <c r="H74" s="24" t="s">
        <v>79</v>
      </c>
      <c r="I74" s="23"/>
    </row>
    <row r="75" spans="1:9" ht="26.25" customHeight="1" x14ac:dyDescent="0.25">
      <c r="A75" s="7" t="s">
        <v>19</v>
      </c>
      <c r="B75" s="60" t="s">
        <v>50</v>
      </c>
      <c r="C75" s="61"/>
      <c r="D75" s="61"/>
      <c r="E75" s="61"/>
      <c r="F75" s="61"/>
      <c r="G75" s="55"/>
      <c r="H75" s="56"/>
      <c r="I75" s="23"/>
    </row>
    <row r="76" spans="1:9" ht="38.25" customHeight="1" x14ac:dyDescent="0.25">
      <c r="A76" s="2" t="s">
        <v>4</v>
      </c>
      <c r="B76" s="10" t="s">
        <v>106</v>
      </c>
      <c r="C76" s="2" t="s">
        <v>10</v>
      </c>
      <c r="D76" s="39">
        <v>85</v>
      </c>
      <c r="E76" s="39">
        <v>85</v>
      </c>
      <c r="F76" s="40">
        <f>E76-D76</f>
        <v>0</v>
      </c>
      <c r="G76" s="24" t="s">
        <v>79</v>
      </c>
      <c r="H76" s="24" t="s">
        <v>79</v>
      </c>
      <c r="I76" s="23"/>
    </row>
    <row r="77" spans="1:9" ht="41.25" customHeight="1" x14ac:dyDescent="0.25">
      <c r="A77" s="2" t="s">
        <v>6</v>
      </c>
      <c r="B77" s="18" t="s">
        <v>107</v>
      </c>
      <c r="C77" s="2" t="s">
        <v>10</v>
      </c>
      <c r="D77" s="39">
        <v>0</v>
      </c>
      <c r="E77" s="39">
        <v>0</v>
      </c>
      <c r="F77" s="40">
        <f t="shared" ref="F77:F82" si="12">E77-D77</f>
        <v>0</v>
      </c>
      <c r="G77" s="24" t="s">
        <v>79</v>
      </c>
      <c r="H77" s="24" t="s">
        <v>79</v>
      </c>
      <c r="I77" s="23"/>
    </row>
    <row r="78" spans="1:9" ht="38.25" customHeight="1" x14ac:dyDescent="0.25">
      <c r="A78" s="2" t="s">
        <v>7</v>
      </c>
      <c r="B78" s="18" t="s">
        <v>108</v>
      </c>
      <c r="C78" s="2" t="s">
        <v>10</v>
      </c>
      <c r="D78" s="39">
        <v>0</v>
      </c>
      <c r="E78" s="39">
        <v>0</v>
      </c>
      <c r="F78" s="40">
        <f t="shared" si="12"/>
        <v>0</v>
      </c>
      <c r="G78" s="26" t="s">
        <v>79</v>
      </c>
      <c r="H78" s="26" t="s">
        <v>79</v>
      </c>
      <c r="I78" s="23"/>
    </row>
    <row r="79" spans="1:9" ht="39" customHeight="1" x14ac:dyDescent="0.25">
      <c r="A79" s="2" t="s">
        <v>8</v>
      </c>
      <c r="B79" s="18" t="s">
        <v>109</v>
      </c>
      <c r="C79" s="2" t="s">
        <v>10</v>
      </c>
      <c r="D79" s="39">
        <v>0</v>
      </c>
      <c r="E79" s="39">
        <v>0</v>
      </c>
      <c r="F79" s="40">
        <f t="shared" si="12"/>
        <v>0</v>
      </c>
      <c r="G79" s="26" t="s">
        <v>79</v>
      </c>
      <c r="H79" s="26" t="s">
        <v>79</v>
      </c>
      <c r="I79" s="23"/>
    </row>
    <row r="80" spans="1:9" ht="26.25" customHeight="1" x14ac:dyDescent="0.25">
      <c r="A80" s="2" t="s">
        <v>9</v>
      </c>
      <c r="B80" s="10" t="s">
        <v>74</v>
      </c>
      <c r="C80" s="2" t="s">
        <v>5</v>
      </c>
      <c r="D80" s="39">
        <v>30</v>
      </c>
      <c r="E80" s="39">
        <v>30</v>
      </c>
      <c r="F80" s="40">
        <f t="shared" si="12"/>
        <v>0</v>
      </c>
      <c r="G80" s="26" t="s">
        <v>79</v>
      </c>
      <c r="H80" s="26" t="s">
        <v>79</v>
      </c>
      <c r="I80" s="23"/>
    </row>
    <row r="81" spans="1:9" ht="26.25" customHeight="1" x14ac:dyDescent="0.25">
      <c r="A81" s="2" t="s">
        <v>11</v>
      </c>
      <c r="B81" s="18" t="s">
        <v>66</v>
      </c>
      <c r="C81" s="2" t="s">
        <v>5</v>
      </c>
      <c r="D81" s="39">
        <v>6</v>
      </c>
      <c r="E81" s="39">
        <v>6</v>
      </c>
      <c r="F81" s="40">
        <f t="shared" si="12"/>
        <v>0</v>
      </c>
      <c r="G81" s="26" t="s">
        <v>79</v>
      </c>
      <c r="H81" s="26" t="s">
        <v>79</v>
      </c>
      <c r="I81" s="23"/>
    </row>
    <row r="82" spans="1:9" ht="25.5" x14ac:dyDescent="0.25">
      <c r="A82" s="2" t="s">
        <v>12</v>
      </c>
      <c r="B82" s="18" t="s">
        <v>67</v>
      </c>
      <c r="C82" s="2" t="s">
        <v>5</v>
      </c>
      <c r="D82" s="39">
        <v>8</v>
      </c>
      <c r="E82" s="39">
        <v>8</v>
      </c>
      <c r="F82" s="40">
        <f t="shared" si="12"/>
        <v>0</v>
      </c>
      <c r="G82" s="24" t="s">
        <v>79</v>
      </c>
      <c r="H82" s="24" t="s">
        <v>79</v>
      </c>
      <c r="I82" s="23"/>
    </row>
    <row r="83" spans="1:9" ht="27" customHeight="1" x14ac:dyDescent="0.25">
      <c r="A83" s="2" t="s">
        <v>13</v>
      </c>
      <c r="B83" s="18" t="s">
        <v>110</v>
      </c>
      <c r="C83" s="2" t="s">
        <v>5</v>
      </c>
      <c r="D83" s="39">
        <v>21</v>
      </c>
      <c r="E83" s="39">
        <v>21</v>
      </c>
      <c r="F83" s="40">
        <f>E83-D83</f>
        <v>0</v>
      </c>
      <c r="G83" s="24" t="s">
        <v>79</v>
      </c>
      <c r="H83" s="24" t="s">
        <v>79</v>
      </c>
      <c r="I83" s="23"/>
    </row>
    <row r="84" spans="1:9" x14ac:dyDescent="0.25">
      <c r="A84" s="62" t="s">
        <v>119</v>
      </c>
      <c r="B84" s="63"/>
      <c r="C84" s="63"/>
      <c r="D84" s="63"/>
      <c r="E84" s="63"/>
      <c r="F84" s="63"/>
      <c r="G84" s="63"/>
      <c r="H84" s="64"/>
      <c r="I84" s="23"/>
    </row>
    <row r="85" spans="1:9" ht="31.5" customHeight="1" x14ac:dyDescent="0.25">
      <c r="A85" s="7" t="s">
        <v>21</v>
      </c>
      <c r="B85" s="57" t="s">
        <v>99</v>
      </c>
      <c r="C85" s="59"/>
      <c r="D85" s="59"/>
      <c r="E85" s="59"/>
      <c r="F85" s="59"/>
      <c r="G85" s="55"/>
      <c r="H85" s="56"/>
      <c r="I85" s="23"/>
    </row>
    <row r="86" spans="1:9" ht="26.25" customHeight="1" x14ac:dyDescent="0.25">
      <c r="A86" s="2" t="s">
        <v>4</v>
      </c>
      <c r="B86" s="10" t="s">
        <v>82</v>
      </c>
      <c r="C86" s="21" t="s">
        <v>36</v>
      </c>
      <c r="D86" s="39">
        <v>15</v>
      </c>
      <c r="E86" s="39">
        <v>15</v>
      </c>
      <c r="F86" s="41">
        <f>E86-D86</f>
        <v>0</v>
      </c>
      <c r="G86" s="26" t="s">
        <v>79</v>
      </c>
      <c r="H86" s="26" t="s">
        <v>79</v>
      </c>
      <c r="I86" s="23"/>
    </row>
    <row r="87" spans="1:9" ht="37.5" customHeight="1" x14ac:dyDescent="0.25">
      <c r="A87" s="2" t="s">
        <v>6</v>
      </c>
      <c r="B87" s="10" t="s">
        <v>72</v>
      </c>
      <c r="C87" s="21" t="s">
        <v>10</v>
      </c>
      <c r="D87" s="39">
        <v>97</v>
      </c>
      <c r="E87" s="39">
        <v>97</v>
      </c>
      <c r="F87" s="41">
        <f t="shared" ref="F87:F89" si="13">E87-D87</f>
        <v>0</v>
      </c>
      <c r="G87" s="26" t="s">
        <v>79</v>
      </c>
      <c r="H87" s="26" t="s">
        <v>79</v>
      </c>
      <c r="I87" s="23"/>
    </row>
    <row r="88" spans="1:9" ht="15" customHeight="1" x14ac:dyDescent="0.25">
      <c r="A88" s="2" t="s">
        <v>7</v>
      </c>
      <c r="B88" s="10" t="s">
        <v>73</v>
      </c>
      <c r="C88" s="21" t="s">
        <v>14</v>
      </c>
      <c r="D88" s="45" t="s">
        <v>113</v>
      </c>
      <c r="E88" s="45" t="s">
        <v>113</v>
      </c>
      <c r="F88" s="41">
        <f t="shared" si="13"/>
        <v>0</v>
      </c>
      <c r="G88" s="26" t="s">
        <v>79</v>
      </c>
      <c r="H88" s="26" t="s">
        <v>79</v>
      </c>
      <c r="I88" s="23"/>
    </row>
    <row r="89" spans="1:9" x14ac:dyDescent="0.25">
      <c r="A89" s="2" t="s">
        <v>8</v>
      </c>
      <c r="B89" s="10" t="s">
        <v>83</v>
      </c>
      <c r="C89" s="21" t="s">
        <v>14</v>
      </c>
      <c r="D89" s="39">
        <v>31000</v>
      </c>
      <c r="E89" s="45" t="s">
        <v>126</v>
      </c>
      <c r="F89" s="41">
        <f t="shared" si="13"/>
        <v>0</v>
      </c>
      <c r="G89" s="26" t="s">
        <v>79</v>
      </c>
      <c r="H89" s="26" t="s">
        <v>79</v>
      </c>
      <c r="I89" s="23"/>
    </row>
    <row r="90" spans="1:9" ht="17.25" customHeight="1" x14ac:dyDescent="0.25">
      <c r="A90" s="68" t="s">
        <v>121</v>
      </c>
      <c r="B90" s="69"/>
      <c r="C90" s="69"/>
      <c r="D90" s="69"/>
      <c r="E90" s="69"/>
      <c r="F90" s="69"/>
      <c r="G90" s="69"/>
      <c r="H90" s="70"/>
      <c r="I90" s="23"/>
    </row>
    <row r="91" spans="1:9" x14ac:dyDescent="0.25">
      <c r="A91" s="62" t="s">
        <v>122</v>
      </c>
      <c r="B91" s="63"/>
      <c r="C91" s="63"/>
      <c r="D91" s="63"/>
      <c r="E91" s="63"/>
      <c r="F91" s="63"/>
      <c r="G91" s="63"/>
      <c r="H91" s="64"/>
      <c r="I91" s="23"/>
    </row>
    <row r="92" spans="1:9" ht="23.25" customHeight="1" x14ac:dyDescent="0.25">
      <c r="A92" s="8" t="s">
        <v>4</v>
      </c>
      <c r="B92" s="53" t="s">
        <v>71</v>
      </c>
      <c r="C92" s="54"/>
      <c r="D92" s="54"/>
      <c r="E92" s="54"/>
      <c r="F92" s="54"/>
      <c r="G92" s="55"/>
      <c r="H92" s="56"/>
      <c r="I92" s="23"/>
    </row>
    <row r="93" spans="1:9" ht="15.75" customHeight="1" x14ac:dyDescent="0.25">
      <c r="A93" s="3" t="s">
        <v>4</v>
      </c>
      <c r="B93" s="10" t="s">
        <v>58</v>
      </c>
      <c r="C93" s="21" t="s">
        <v>10</v>
      </c>
      <c r="D93" s="17">
        <v>0.54</v>
      </c>
      <c r="E93" s="17">
        <v>0.54</v>
      </c>
      <c r="F93" s="34">
        <f>E93-D93</f>
        <v>0</v>
      </c>
      <c r="G93" s="26" t="s">
        <v>79</v>
      </c>
      <c r="H93" s="26" t="s">
        <v>79</v>
      </c>
      <c r="I93" s="23"/>
    </row>
    <row r="94" spans="1:9" ht="15.75" customHeight="1" x14ac:dyDescent="0.25">
      <c r="A94" s="3" t="s">
        <v>6</v>
      </c>
      <c r="B94" s="10" t="s">
        <v>64</v>
      </c>
      <c r="C94" s="21" t="s">
        <v>14</v>
      </c>
      <c r="D94" s="17">
        <v>93230</v>
      </c>
      <c r="E94" s="17">
        <v>84000</v>
      </c>
      <c r="F94" s="15">
        <f>E94-D94</f>
        <v>-9230</v>
      </c>
      <c r="G94" s="3">
        <v>10</v>
      </c>
      <c r="H94" s="46" t="s">
        <v>137</v>
      </c>
      <c r="I94" s="30"/>
    </row>
    <row r="95" spans="1:9" ht="15.75" customHeight="1" x14ac:dyDescent="0.25">
      <c r="A95" s="62" t="s">
        <v>123</v>
      </c>
      <c r="B95" s="63"/>
      <c r="C95" s="63"/>
      <c r="D95" s="63"/>
      <c r="E95" s="63"/>
      <c r="F95" s="63"/>
      <c r="G95" s="63"/>
      <c r="H95" s="64"/>
      <c r="I95" s="23"/>
    </row>
    <row r="96" spans="1:9" ht="22.5" customHeight="1" x14ac:dyDescent="0.25">
      <c r="A96" s="8" t="s">
        <v>6</v>
      </c>
      <c r="B96" s="57" t="s">
        <v>46</v>
      </c>
      <c r="C96" s="58"/>
      <c r="D96" s="58"/>
      <c r="E96" s="58"/>
      <c r="F96" s="58"/>
      <c r="G96" s="55"/>
      <c r="H96" s="56"/>
      <c r="I96" s="23"/>
    </row>
    <row r="97" spans="1:9" ht="28.5" customHeight="1" x14ac:dyDescent="0.25">
      <c r="A97" s="3" t="s">
        <v>4</v>
      </c>
      <c r="B97" s="10" t="s">
        <v>112</v>
      </c>
      <c r="C97" s="2" t="s">
        <v>10</v>
      </c>
      <c r="D97" s="45" t="s">
        <v>114</v>
      </c>
      <c r="E97" s="45" t="s">
        <v>114</v>
      </c>
      <c r="F97" s="40">
        <f>E97-D97</f>
        <v>0</v>
      </c>
      <c r="G97" s="24" t="s">
        <v>79</v>
      </c>
      <c r="H97" s="24" t="s">
        <v>79</v>
      </c>
      <c r="I97" s="23"/>
    </row>
    <row r="98" spans="1:9" ht="18.75" customHeight="1" x14ac:dyDescent="0.25">
      <c r="A98" s="3" t="s">
        <v>6</v>
      </c>
      <c r="B98" s="10" t="s">
        <v>47</v>
      </c>
      <c r="C98" s="2" t="s">
        <v>48</v>
      </c>
      <c r="D98" s="39">
        <v>25</v>
      </c>
      <c r="E98" s="39">
        <v>25</v>
      </c>
      <c r="F98" s="40">
        <f>E98-D98</f>
        <v>0</v>
      </c>
      <c r="G98" s="24" t="s">
        <v>79</v>
      </c>
      <c r="H98" s="24" t="s">
        <v>79</v>
      </c>
      <c r="I98" s="23"/>
    </row>
    <row r="99" spans="1:9" ht="18.75" customHeight="1" x14ac:dyDescent="0.25">
      <c r="A99" s="62" t="s">
        <v>124</v>
      </c>
      <c r="B99" s="63"/>
      <c r="C99" s="63"/>
      <c r="D99" s="63"/>
      <c r="E99" s="63"/>
      <c r="F99" s="63"/>
      <c r="G99" s="63"/>
      <c r="H99" s="64"/>
      <c r="I99" s="23"/>
    </row>
    <row r="100" spans="1:9" ht="20.25" customHeight="1" x14ac:dyDescent="0.25">
      <c r="A100" s="7" t="s">
        <v>7</v>
      </c>
      <c r="B100" s="57" t="s">
        <v>51</v>
      </c>
      <c r="C100" s="54"/>
      <c r="D100" s="54"/>
      <c r="E100" s="54"/>
      <c r="F100" s="54"/>
      <c r="G100" s="55"/>
      <c r="H100" s="56"/>
      <c r="I100" s="23"/>
    </row>
    <row r="101" spans="1:9" ht="20.25" customHeight="1" x14ac:dyDescent="0.25">
      <c r="A101" s="2" t="s">
        <v>4</v>
      </c>
      <c r="B101" s="10" t="s">
        <v>22</v>
      </c>
      <c r="C101" s="2" t="s">
        <v>14</v>
      </c>
      <c r="D101" s="21">
        <v>0</v>
      </c>
      <c r="E101" s="21">
        <v>0</v>
      </c>
      <c r="F101" s="16">
        <f>E101-D101</f>
        <v>0</v>
      </c>
      <c r="G101" s="24" t="s">
        <v>79</v>
      </c>
      <c r="H101" s="24" t="s">
        <v>79</v>
      </c>
      <c r="I101" s="23"/>
    </row>
    <row r="102" spans="1:9" ht="18.75" customHeight="1" x14ac:dyDescent="0.25">
      <c r="A102" s="2" t="s">
        <v>6</v>
      </c>
      <c r="B102" s="10" t="s">
        <v>65</v>
      </c>
      <c r="C102" s="2" t="s">
        <v>14</v>
      </c>
      <c r="D102" s="21">
        <v>21</v>
      </c>
      <c r="E102" s="21">
        <v>21</v>
      </c>
      <c r="F102" s="16">
        <f t="shared" ref="F102" si="14">E102-D102</f>
        <v>0</v>
      </c>
      <c r="G102" s="24" t="s">
        <v>79</v>
      </c>
      <c r="H102" s="24" t="s">
        <v>79</v>
      </c>
      <c r="I102" s="23"/>
    </row>
    <row r="103" spans="1:9" ht="18.75" customHeight="1" x14ac:dyDescent="0.25">
      <c r="A103" s="62" t="s">
        <v>125</v>
      </c>
      <c r="B103" s="63"/>
      <c r="C103" s="63"/>
      <c r="D103" s="63"/>
      <c r="E103" s="63"/>
      <c r="F103" s="63"/>
      <c r="G103" s="63"/>
      <c r="H103" s="64"/>
      <c r="I103" s="23"/>
    </row>
    <row r="104" spans="1:9" ht="21.75" customHeight="1" x14ac:dyDescent="0.25">
      <c r="A104" s="8" t="s">
        <v>8</v>
      </c>
      <c r="B104" s="73" t="s">
        <v>84</v>
      </c>
      <c r="C104" s="74"/>
      <c r="D104" s="74"/>
      <c r="E104" s="74"/>
      <c r="F104" s="74"/>
      <c r="G104" s="55"/>
      <c r="H104" s="56"/>
      <c r="I104" s="23"/>
    </row>
    <row r="105" spans="1:9" ht="21.75" customHeight="1" x14ac:dyDescent="0.25">
      <c r="A105" s="2" t="s">
        <v>4</v>
      </c>
      <c r="B105" s="18" t="s">
        <v>89</v>
      </c>
      <c r="C105" s="2" t="s">
        <v>20</v>
      </c>
      <c r="D105" s="39">
        <v>1400</v>
      </c>
      <c r="E105" s="39">
        <v>1400</v>
      </c>
      <c r="F105" s="40">
        <f t="shared" ref="F105:F106" si="15">E105-D105</f>
        <v>0</v>
      </c>
      <c r="G105" s="24" t="s">
        <v>79</v>
      </c>
      <c r="H105" s="24" t="s">
        <v>79</v>
      </c>
      <c r="I105" s="23"/>
    </row>
    <row r="106" spans="1:9" ht="19.5" customHeight="1" x14ac:dyDescent="0.25">
      <c r="A106" s="2" t="s">
        <v>6</v>
      </c>
      <c r="B106" s="10" t="s">
        <v>35</v>
      </c>
      <c r="C106" s="2" t="s">
        <v>20</v>
      </c>
      <c r="D106" s="39">
        <v>182000</v>
      </c>
      <c r="E106" s="39">
        <v>182000</v>
      </c>
      <c r="F106" s="40">
        <f t="shared" si="15"/>
        <v>0</v>
      </c>
      <c r="G106" s="24" t="s">
        <v>79</v>
      </c>
      <c r="H106" s="24" t="s">
        <v>79</v>
      </c>
      <c r="I106" s="23"/>
    </row>
    <row r="107" spans="1:9" x14ac:dyDescent="0.25">
      <c r="I107" s="23"/>
    </row>
  </sheetData>
  <mergeCells count="29">
    <mergeCell ref="A1:H4"/>
    <mergeCell ref="B104:H104"/>
    <mergeCell ref="B35:H35"/>
    <mergeCell ref="B41:H41"/>
    <mergeCell ref="B46:H46"/>
    <mergeCell ref="B49:H49"/>
    <mergeCell ref="B9:H9"/>
    <mergeCell ref="B13:H13"/>
    <mergeCell ref="B30:H30"/>
    <mergeCell ref="B20:H20"/>
    <mergeCell ref="B100:H100"/>
    <mergeCell ref="B52:H52"/>
    <mergeCell ref="B56:H56"/>
    <mergeCell ref="A7:H7"/>
    <mergeCell ref="A99:H99"/>
    <mergeCell ref="A103:H103"/>
    <mergeCell ref="A8:H8"/>
    <mergeCell ref="A34:H34"/>
    <mergeCell ref="A61:H61"/>
    <mergeCell ref="A84:H84"/>
    <mergeCell ref="A90:H90"/>
    <mergeCell ref="B92:H92"/>
    <mergeCell ref="B96:H96"/>
    <mergeCell ref="B85:H85"/>
    <mergeCell ref="B62:H62"/>
    <mergeCell ref="B66:H66"/>
    <mergeCell ref="B75:H75"/>
    <mergeCell ref="A91:H91"/>
    <mergeCell ref="A95:H95"/>
  </mergeCells>
  <pageMargins left="0.23622047244094491" right="0.23622047244094491" top="0.19685039370078741" bottom="0.19685039370078741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2022</vt:lpstr>
      <vt:lpstr>Лист2</vt:lpstr>
      <vt:lpstr>Лист3</vt:lpstr>
      <vt:lpstr>Лист4</vt:lpstr>
      <vt:lpstr>'2022'!Заголовки_для_печати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2023-03-30T10:08:29Z</dcterms:modified>
</cp:coreProperties>
</file>